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jnica\Desktop\IT  TRANSPARENTNOST\2026\"/>
    </mc:Choice>
  </mc:AlternateContent>
  <xr:revisionPtr revIDLastSave="0" documentId="13_ncr:1_{EDE7055D-4A08-4F08-B156-48FA7040C06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RPANJ" sheetId="1" r:id="rId1"/>
  </sheets>
  <definedNames>
    <definedName name="Br_fakture">#REF!</definedName>
    <definedName name="NazivTvrtke">SRPANJ!#REF!</definedName>
    <definedName name="PojedinostiOBrFakture">"PojedinostiOFakturi[Br fakture]"</definedName>
    <definedName name="rngInvoice">SRPANJ!#REF!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1" l="1"/>
  <c r="C8" i="1" a="1"/>
  <c r="C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<sst xmlns="http://schemas.openxmlformats.org/spreadsheetml/2006/main" count="46" uniqueCount="36">
  <si>
    <t>Opis</t>
  </si>
  <si>
    <t>Broj računa</t>
  </si>
  <si>
    <t>ZAGREB</t>
  </si>
  <si>
    <t>ZAPOSLENICI</t>
  </si>
  <si>
    <t>UKUPNO</t>
  </si>
  <si>
    <t>Naziv ustanove: Obrtnička škola Bjelovar</t>
  </si>
  <si>
    <t>Poštanski broj i grad: 43000 Bjelovar</t>
  </si>
  <si>
    <t>Web-mjesto: https://obs-bj.hr/</t>
  </si>
  <si>
    <t>E-pošta:os@ss-obrtnicka-bj.skole.hr</t>
  </si>
  <si>
    <t>Isplatitelj</t>
  </si>
  <si>
    <t>Obrtnička škola Bjelovar</t>
  </si>
  <si>
    <t xml:space="preserve">3113 PLAĆA ZA PREKOVREMENI RAD </t>
  </si>
  <si>
    <t>3132 DOPRINOSI ZA OBVEZNO ZDRAVSTVENO OSIGURANJE</t>
  </si>
  <si>
    <t>OIB primatelja</t>
  </si>
  <si>
    <t>Sjedište primatelja</t>
  </si>
  <si>
    <t>Vrsta rashoda/izdatka</t>
  </si>
  <si>
    <t>Način objave isplaćenog iznosa</t>
  </si>
  <si>
    <t>Naziv primatelja</t>
  </si>
  <si>
    <t>OIB : 49440198469</t>
  </si>
  <si>
    <t>T:Telefonski broj : 043/244-722</t>
  </si>
  <si>
    <t>F:Broj faksa : 043/244-722</t>
  </si>
  <si>
    <t>3111 PLAĆE ZA REDOVAN RAD (s porezima i doprinosima iz bruta)</t>
  </si>
  <si>
    <t>02958272670</t>
  </si>
  <si>
    <t>GDPR</t>
  </si>
  <si>
    <t xml:space="preserve">Pregled isplata: </t>
  </si>
  <si>
    <t>HRVATSKI ZAVOD ZA ZDRAVSTVENO OSIGURANJE</t>
  </si>
  <si>
    <t>Adresa: Dr. Ante Starčevića 26</t>
  </si>
  <si>
    <t xml:space="preserve">Pregled isplata </t>
  </si>
  <si>
    <t>OSTALI RASHODI ZA ZAPOSLENE</t>
  </si>
  <si>
    <t>OSTALI NENAVEDENI RASHODI ZA ZAPOSLENE</t>
  </si>
  <si>
    <t>3121 OSTALI RASHODI ZA ZAPOSLENE - Neiskorišteni godišnji odmor</t>
  </si>
  <si>
    <t xml:space="preserve">3121 OSTALI RASHODI ZA ZAPOSLENE </t>
  </si>
  <si>
    <r>
      <t xml:space="preserve"> </t>
    </r>
    <r>
      <rPr>
        <b/>
        <sz val="16"/>
        <color theme="4" tint="-0.499984740745262"/>
        <rFont val="Arial"/>
        <family val="2"/>
        <charset val="238"/>
        <scheme val="major"/>
      </rPr>
      <t>Informacija o trošenju sredstava za srpanj 2026. godine.</t>
    </r>
  </si>
  <si>
    <t xml:space="preserve"> PLAĆA  ZA REDOVAN RAD  6/2026</t>
  </si>
  <si>
    <t xml:space="preserve"> PLAĆA ZA PREKOVREMENI RAD (SPN)  6/2026</t>
  </si>
  <si>
    <t>DOPRINOSI ZA OBVEZNO ZDRAVSTVENO OSIGURANJE 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</si>
</sst>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2" formatCode="_-* #,##0\ &quot;kn&quot;_-;\-* #,##0\ &quot;kn&quot;_-;_-* &quot;-&quot;\ &quot;kn&quot;_-;_-@_-"/>
    <numFmt numFmtId="41" formatCode="_-* #,##0_-;\-* #,##0_-;_-* &quot;-&quot;_-;_-@_-"/>
    <numFmt numFmtId="44" formatCode="_-* #,##0.00\ &quot;kn&quot;_-;\-* #,##0.00\ &quot;kn&quot;_-;_-* &quot;-&quot;??\ &quot;kn&quot;_-;_-@_-"/>
    <numFmt numFmtId="43" formatCode="_-* #,##0.00_-;\-* #,##0.00_-;_-* &quot;-&quot;??_-;_-@_-"/>
    <numFmt numFmtId="164" formatCode="_-* #,##0.00\ _k_n_-;\-* #,##0.00\ _k_n_-;_-* &quot;-&quot;??\ _k_n_-;_-@_-"/>
    <numFmt numFmtId="165" formatCode="_(* #,##0_);_(* \(#,##0\);_(* &quot;-&quot;_);_(@_)"/>
    <numFmt numFmtId="166" formatCode="_(* #,##0.00_);_(* \(#,##0.00\);_(* &quot;-&quot;??_);_(@_)"/>
  </numFmts>
  <fonts count="33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color theme="4" tint="-0.499984740745262"/>
      <name val="Arial"/>
      <family val="2"/>
      <charset val="238"/>
      <scheme val="major"/>
    </font>
    <font>
      <b/>
      <sz val="16"/>
      <color theme="4" tint="-0.499984740745262"/>
      <name val="Arial"/>
      <family val="2"/>
      <charset val="238"/>
      <scheme val="major"/>
    </font>
    <font>
      <b/>
      <sz val="11"/>
      <color theme="4" tint="-0.499984740745262"/>
      <name val="Arial"/>
      <family val="2"/>
      <charset val="238"/>
      <scheme val="maj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4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</cellStyleXfs>
  <cellXfs count="40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164" fontId="26" fillId="0" borderId="0" xfId="0" applyNumberFormat="1" applyFont="1" applyFill="1" applyBorder="1" applyAlignment="1">
      <alignment horizontal="center" vertical="center"/>
    </xf>
    <xf numFmtId="0" fontId="28" fillId="0" borderId="0" xfId="0" applyFont="1" applyAlignment="1" applyProtection="1">
      <alignment vertical="center"/>
    </xf>
    <xf numFmtId="0" fontId="29" fillId="3" borderId="1" xfId="7" applyFont="1" applyBorder="1" applyAlignment="1">
      <alignment wrapText="1"/>
    </xf>
    <xf numFmtId="0" fontId="29" fillId="3" borderId="0" xfId="7" applyFont="1" applyAlignment="1">
      <alignment vertical="center" wrapText="1"/>
    </xf>
    <xf numFmtId="0" fontId="29" fillId="3" borderId="0" xfId="7" applyFont="1" applyAlignment="1">
      <alignment vertical="top" wrapText="1"/>
    </xf>
    <xf numFmtId="0" fontId="29" fillId="3" borderId="1" xfId="7" applyFont="1" applyBorder="1" applyAlignment="1">
      <alignment horizontal="left" vertical="center" wrapText="1"/>
    </xf>
    <xf numFmtId="0" fontId="29" fillId="3" borderId="1" xfId="7" applyFont="1" applyBorder="1" applyAlignment="1">
      <alignment horizontal="left" vertical="center" wrapText="1"/>
    </xf>
    <xf numFmtId="0" fontId="29" fillId="3" borderId="0" xfId="7" applyFont="1" applyAlignment="1">
      <alignment horizontal="left" vertical="center" wrapText="1"/>
    </xf>
    <xf numFmtId="0" fontId="27" fillId="0" borderId="0" xfId="0" applyFont="1" applyBorder="1" applyAlignment="1" applyProtection="1">
      <alignment horizontal="center" vertical="center"/>
    </xf>
    <xf numFmtId="0" fontId="30" fillId="0" borderId="0" xfId="0" applyFont="1" applyBorder="1" applyAlignment="1" applyProtection="1">
      <alignment horizontal="center" vertical="center"/>
    </xf>
    <xf numFmtId="0" fontId="10" fillId="0" borderId="0" xfId="8" applyFill="1" applyBorder="1" applyAlignment="1" applyProtection="1">
      <alignment horizontal="center" vertical="center" wrapText="1"/>
    </xf>
    <xf numFmtId="44" fontId="0" fillId="2" borderId="0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/>
    </xf>
    <xf numFmtId="0" fontId="32" fillId="0" borderId="0" xfId="0" applyFont="1" applyBorder="1" applyAlignment="1" applyProtection="1">
      <alignment horizontal="center" vertical="center"/>
    </xf>
    <xf numFmtId="0" fontId="32" fillId="0" borderId="0" xfId="2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44" fontId="0" fillId="2" borderId="0" xfId="0" applyNumberForma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6" fillId="4" borderId="3" xfId="6" applyAlignment="1" applyProtection="1">
      <alignment horizontal="center" vertical="center" wrapText="1"/>
    </xf>
    <xf numFmtId="0" fontId="29" fillId="3" borderId="1" xfId="7" applyFont="1" applyBorder="1" applyAlignment="1">
      <alignment horizontal="left" vertical="center" wrapText="1"/>
    </xf>
    <xf numFmtId="0" fontId="29" fillId="3" borderId="0" xfId="7" applyFont="1" applyAlignment="1">
      <alignment horizontal="left" vertical="center" wrapText="1"/>
    </xf>
  </cellXfs>
  <cellStyles count="64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Valuta [0] 2" xfId="53" xr:uid="{9FFE8644-F2A5-46AB-A7C2-113FAE49ED4A}"/>
    <cellStyle name="Valuta [0] 3" xfId="63" xr:uid="{0992DD65-F670-452B-A406-2513E326A061}"/>
    <cellStyle name="Valuta 2" xfId="52" xr:uid="{2558B4C8-D3F7-4EFB-81BB-DCE99FD58DC1}"/>
    <cellStyle name="Valuta 3" xfId="54" xr:uid="{EED31A90-4026-4EB8-B536-A3F65130430C}"/>
    <cellStyle name="Valuta 4" xfId="57" xr:uid="{E74FEE4C-68AC-47B8-8D41-E4AC74FAB20B}"/>
    <cellStyle name="Valuta 5" xfId="59" xr:uid="{12B453D0-AA4B-4E91-97CE-245F37BBBA6C}"/>
    <cellStyle name="Valuta 6" xfId="60" xr:uid="{0247FCE8-22A7-417F-840C-F405208113CA}"/>
    <cellStyle name="Valuta 7" xfId="62" xr:uid="{2E8A2578-E5CB-4AE3-9CB5-2E999DC9A467}"/>
    <cellStyle name="Zarez" xfId="13" builtinId="3" customBuiltin="1"/>
    <cellStyle name="Zarez [0]" xfId="14" builtinId="6" customBuiltin="1"/>
    <cellStyle name="Zarez [0] 2" xfId="51" xr:uid="{9BFE5C64-5530-456A-8E85-BF35265A9DBD}"/>
    <cellStyle name="Zarez 2" xfId="50" xr:uid="{898F8D5C-1485-4C6E-8B2F-7141786AE2AA}"/>
    <cellStyle name="Zarez 3" xfId="49" xr:uid="{26C85A8D-D7CA-422F-A5E0-5380136ED0AE}"/>
    <cellStyle name="Zarez 4" xfId="56" xr:uid="{E02FC82A-412E-42D3-A9AE-B3CDE1F251D2}"/>
    <cellStyle name="Zarez 5" xfId="58" xr:uid="{A0B322ED-3D49-40DB-951B-7BDE48AD6790}"/>
    <cellStyle name="Zarez 6" xfId="55" xr:uid="{ACAC400E-53BC-44A7-897E-4E514640D53E}"/>
    <cellStyle name="Zarez 7" xfId="61" xr:uid="{5B21A44E-E8CC-4165-8458-98AAAC5A6C80}"/>
  </cellStyles>
  <dxfs count="39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38"/>
      <tableStyleElement type="headerRow" dxfId="37"/>
      <tableStyleElement type="totalRow" dxfId="36"/>
      <tableStyleElement type="firstColumn" dxfId="35"/>
      <tableStyleElement type="lastColumn" dxfId="34"/>
      <tableStyleElement type="firstRowStripe" dxfId="33"/>
      <tableStyleElement type="firstColumnStripe" dxfId="3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H12" dataDxfId="16" totalsRowDxfId="15">
  <autoFilter ref="A6:H12" xr:uid="{00000000-0009-0000-0100-000004000000}">
    <filterColumn colId="0" hiddenButton="1"/>
    <filterColumn colId="1" hiddenButton="1"/>
    <filterColumn colId="2" hiddenButton="1"/>
    <filterColumn colId="4" hiddenButton="1"/>
    <filterColumn colId="6" hiddenButton="1"/>
    <filterColumn colId="7" hiddenButton="1"/>
  </autoFilter>
  <tableColumns count="8">
    <tableColumn id="7" xr3:uid="{00000000-0010-0000-0000-000007000000}" name="Naziv primatelja" dataDxfId="14" totalsRowDxfId="13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12" totalsRowDxfId="11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10" totalsRowDxfId="9" dataCellStyle="Normalno">
      <calculatedColumnFormula array="1">IFERROR(INDEX(#REF!,SMALL(IF(#REF!=rngInvoice,ROW(#REF!)-ROW(#REF!)), ROW(1:1)), MATCH($C$6,#REF!, 0)),"")</calculatedColumnFormula>
    </tableColumn>
    <tableColumn id="4" xr3:uid="{DE1856C2-1EF7-4F71-A1F8-66A4FA0D9B00}" name="Broj računa" dataDxfId="8" totalsRowDxfId="7"/>
    <tableColumn id="2" xr3:uid="{2A730D77-0E73-4D54-80A0-4D1C54DA179A}" name="Opis" totalsRowDxfId="6"/>
    <tableColumn id="3" xr3:uid="{55D21C7C-6279-4D2D-93FD-FD49CFDDB8EA}" name="Vrsta rashoda/izdatka" dataDxfId="5" totalsRowDxfId="4"/>
    <tableColumn id="1" xr3:uid="{749A727D-B68A-4C1E-B68A-0C7D95EB784D}" name="Način objave isplaćenog iznosa" dataDxfId="3" totalsRowDxfId="2"/>
    <tableColumn id="11" xr3:uid="{00000000-0010-0000-0000-00000B000000}" name="Isplatitelj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I12"/>
  <sheetViews>
    <sheetView showGridLines="0" tabSelected="1" topLeftCell="A4" zoomScaleNormal="100" workbookViewId="0">
      <selection activeCell="E12" sqref="E12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3.42578125" style="8" customWidth="1"/>
    <col min="4" max="4" width="21.28515625" style="8" customWidth="1"/>
    <col min="5" max="5" width="27.42578125" style="8" customWidth="1"/>
    <col min="6" max="7" width="31.5703125" style="8" customWidth="1"/>
    <col min="8" max="8" width="24.140625" style="8" customWidth="1"/>
    <col min="9" max="9" width="0.28515625" style="1" customWidth="1"/>
    <col min="10" max="10" width="11.28515625" style="1" customWidth="1"/>
    <col min="11" max="12" width="9" style="1"/>
    <col min="13" max="15" width="9.42578125" style="1" customWidth="1"/>
    <col min="16" max="16384" width="9" style="1"/>
  </cols>
  <sheetData>
    <row r="1" spans="1:9" ht="57.95" customHeight="1" thickBot="1" x14ac:dyDescent="0.3">
      <c r="A1" s="37" t="s">
        <v>5</v>
      </c>
      <c r="B1" s="37"/>
      <c r="C1" s="37"/>
      <c r="D1" s="37"/>
      <c r="E1" s="37"/>
      <c r="F1" s="37"/>
      <c r="G1" s="37"/>
      <c r="H1" s="37"/>
      <c r="I1" s="3"/>
    </row>
    <row r="2" spans="1:9" ht="37.5" customHeight="1" thickTop="1" thickBot="1" x14ac:dyDescent="0.3">
      <c r="A2" s="38" t="s">
        <v>26</v>
      </c>
      <c r="B2" s="38"/>
      <c r="C2" s="38" t="s">
        <v>18</v>
      </c>
      <c r="D2" s="38"/>
      <c r="E2" s="23"/>
      <c r="F2" s="22" t="s">
        <v>19</v>
      </c>
      <c r="G2" s="23" t="s">
        <v>8</v>
      </c>
      <c r="H2" s="19"/>
      <c r="I2" s="4"/>
    </row>
    <row r="3" spans="1:9" ht="47.25" customHeight="1" thickTop="1" x14ac:dyDescent="0.25">
      <c r="A3" s="39" t="s">
        <v>6</v>
      </c>
      <c r="B3" s="39"/>
      <c r="C3" s="38"/>
      <c r="D3" s="38"/>
      <c r="E3" s="24"/>
      <c r="F3" s="23" t="s">
        <v>20</v>
      </c>
      <c r="G3" s="20" t="s">
        <v>7</v>
      </c>
      <c r="H3" s="21"/>
      <c r="I3" s="4"/>
    </row>
    <row r="4" spans="1:9" ht="44.1" customHeight="1" x14ac:dyDescent="0.25">
      <c r="A4" s="13"/>
      <c r="B4" s="25"/>
      <c r="C4" s="26" t="s">
        <v>32</v>
      </c>
      <c r="D4" s="9"/>
      <c r="E4" s="9"/>
      <c r="F4" s="9"/>
      <c r="G4" s="9"/>
      <c r="H4" s="9"/>
    </row>
    <row r="5" spans="1:9" ht="44.1" customHeight="1" x14ac:dyDescent="0.25">
      <c r="A5" s="32" t="s">
        <v>27</v>
      </c>
      <c r="B5" s="9"/>
      <c r="C5" s="9"/>
      <c r="D5" s="9"/>
      <c r="E5" s="9"/>
      <c r="F5" s="9"/>
      <c r="G5" s="31" t="s">
        <v>24</v>
      </c>
      <c r="H5" s="9"/>
    </row>
    <row r="6" spans="1:9" s="2" customFormat="1" ht="33.950000000000003" customHeight="1" x14ac:dyDescent="0.25">
      <c r="A6" s="6" t="s">
        <v>17</v>
      </c>
      <c r="B6" s="6" t="s">
        <v>13</v>
      </c>
      <c r="C6" s="6" t="s">
        <v>14</v>
      </c>
      <c r="D6" s="6" t="s">
        <v>1</v>
      </c>
      <c r="E6" s="6" t="s">
        <v>0</v>
      </c>
      <c r="F6" s="6" t="s">
        <v>15</v>
      </c>
      <c r="G6" s="27" t="s">
        <v>16</v>
      </c>
      <c r="H6" s="6" t="s">
        <v>9</v>
      </c>
    </row>
    <row r="7" spans="1:9" s="2" customFormat="1" ht="48" customHeight="1" x14ac:dyDescent="0.25">
      <c r="A7" s="7" t="s">
        <v>3</v>
      </c>
      <c r="B7" s="10" t="s">
        <v>23</v>
      </c>
      <c r="C7" s="5"/>
      <c r="D7" s="5"/>
      <c r="E7" s="11" t="s">
        <v>33</v>
      </c>
      <c r="F7" s="28" t="s">
        <v>21</v>
      </c>
      <c r="G7" s="12">
        <v>77957.37</v>
      </c>
      <c r="H7" s="5" t="s">
        <v>10</v>
      </c>
    </row>
    <row r="8" spans="1:9" s="2" customFormat="1" ht="43.5" customHeight="1" x14ac:dyDescent="0.25">
      <c r="A8" s="7" t="s">
        <v>3</v>
      </c>
      <c r="B8" s="10" t="s">
        <v>23</v>
      </c>
      <c r="C8" s="5" t="str" cm="1">
        <f t="array" ref="C8">IFERROR(INDEX(#REF!,SMALL(IF(#REF!=rngInvoice,ROW(#REF!)-ROW(#REF!)), ROW(2:2)), MATCH($C$6,#REF!, 0)),"")</f>
        <v/>
      </c>
      <c r="D8" s="5"/>
      <c r="E8" s="11" t="s">
        <v>34</v>
      </c>
      <c r="F8" s="11" t="s">
        <v>11</v>
      </c>
      <c r="G8" s="12">
        <v>5135.16</v>
      </c>
      <c r="H8" s="5" t="s">
        <v>10</v>
      </c>
    </row>
    <row r="9" spans="1:9" s="33" customFormat="1" ht="43.5" customHeight="1" x14ac:dyDescent="0.25">
      <c r="A9" s="36" t="s">
        <v>25</v>
      </c>
      <c r="B9" s="29" t="s">
        <v>22</v>
      </c>
      <c r="C9" s="30" t="s">
        <v>2</v>
      </c>
      <c r="D9" s="30"/>
      <c r="E9" s="34" t="s">
        <v>35</v>
      </c>
      <c r="F9" s="34" t="s">
        <v>12</v>
      </c>
      <c r="G9" s="35">
        <v>13710.28</v>
      </c>
      <c r="H9" s="30" t="s">
        <v>10</v>
      </c>
    </row>
    <row r="10" spans="1:9" s="33" customFormat="1" ht="43.5" customHeight="1" x14ac:dyDescent="0.25">
      <c r="A10" s="36" t="s">
        <v>3</v>
      </c>
      <c r="B10" s="10" t="s">
        <v>23</v>
      </c>
      <c r="C10" s="30"/>
      <c r="D10" s="30"/>
      <c r="E10" s="34" t="s">
        <v>28</v>
      </c>
      <c r="F10" s="34" t="s">
        <v>31</v>
      </c>
      <c r="G10" s="35">
        <v>0</v>
      </c>
      <c r="H10" s="30" t="s">
        <v>10</v>
      </c>
    </row>
    <row r="11" spans="1:9" s="33" customFormat="1" ht="43.5" customHeight="1" x14ac:dyDescent="0.25">
      <c r="A11" s="36" t="s">
        <v>3</v>
      </c>
      <c r="B11" s="10" t="s">
        <v>23</v>
      </c>
      <c r="C11" s="30"/>
      <c r="D11" s="30"/>
      <c r="E11" s="34" t="s">
        <v>29</v>
      </c>
      <c r="F11" s="34" t="s">
        <v>30</v>
      </c>
      <c r="G11" s="35">
        <v>2457.4</v>
      </c>
      <c r="H11" s="30" t="s">
        <v>10</v>
      </c>
    </row>
    <row r="12" spans="1:9" s="18" customFormat="1" ht="33.950000000000003" customHeight="1" x14ac:dyDescent="0.25">
      <c r="A12" s="14" t="s">
        <v>4</v>
      </c>
      <c r="B12" s="15"/>
      <c r="C12" s="16"/>
      <c r="D12" s="16"/>
      <c r="E12" s="16"/>
      <c r="F12" s="16"/>
      <c r="G12" s="17">
        <f>SUM(G7:G11)</f>
        <v>99260.209999999992</v>
      </c>
      <c r="H12" s="16"/>
    </row>
  </sheetData>
  <sheetProtection selectLockedCells="1"/>
  <mergeCells count="5">
    <mergeCell ref="A1:H1"/>
    <mergeCell ref="A2:B2"/>
    <mergeCell ref="A3:B3"/>
    <mergeCell ref="C2:D2"/>
    <mergeCell ref="C3:D3"/>
  </mergeCells>
  <phoneticPr fontId="2" type="noConversion"/>
  <conditionalFormatting sqref="H8 A7:F8 A12:F12">
    <cfRule type="expression" dxfId="31" priority="415">
      <formula>MOD(ROW(),2)=0</formula>
    </cfRule>
  </conditionalFormatting>
  <conditionalFormatting sqref="G7:G8 G12">
    <cfRule type="expression" dxfId="30" priority="381">
      <formula>MOD(ROW(),2)=0</formula>
    </cfRule>
    <cfRule type="expression" dxfId="29" priority="382">
      <formula>MOD(ROW(),2)=1</formula>
    </cfRule>
  </conditionalFormatting>
  <conditionalFormatting sqref="H7 H12">
    <cfRule type="expression" dxfId="28" priority="372">
      <formula>MOD(ROW(),2)=0</formula>
    </cfRule>
  </conditionalFormatting>
  <conditionalFormatting sqref="H9 A9:F9">
    <cfRule type="expression" dxfId="27" priority="15">
      <formula>MOD(ROW(),2)=0</formula>
    </cfRule>
  </conditionalFormatting>
  <conditionalFormatting sqref="G9">
    <cfRule type="expression" dxfId="26" priority="13">
      <formula>MOD(ROW(),2)=0</formula>
    </cfRule>
    <cfRule type="expression" dxfId="25" priority="14">
      <formula>MOD(ROW(),2)=1</formula>
    </cfRule>
  </conditionalFormatting>
  <conditionalFormatting sqref="H10 A10 C10:F10">
    <cfRule type="expression" dxfId="24" priority="12">
      <formula>MOD(ROW(),2)=0</formula>
    </cfRule>
  </conditionalFormatting>
  <conditionalFormatting sqref="G10">
    <cfRule type="expression" dxfId="23" priority="10">
      <formula>MOD(ROW(),2)=0</formula>
    </cfRule>
    <cfRule type="expression" dxfId="22" priority="11">
      <formula>MOD(ROW(),2)=1</formula>
    </cfRule>
  </conditionalFormatting>
  <conditionalFormatting sqref="B10">
    <cfRule type="expression" dxfId="21" priority="6">
      <formula>MOD(ROW(),2)=0</formula>
    </cfRule>
  </conditionalFormatting>
  <conditionalFormatting sqref="H11 A11 C11:F11">
    <cfRule type="expression" dxfId="20" priority="4">
      <formula>MOD(ROW(),2)=0</formula>
    </cfRule>
  </conditionalFormatting>
  <conditionalFormatting sqref="G11">
    <cfRule type="expression" dxfId="19" priority="2">
      <formula>MOD(ROW(),2)=0</formula>
    </cfRule>
    <cfRule type="expression" dxfId="18" priority="3">
      <formula>MOD(ROW(),2)=1</formula>
    </cfRule>
  </conditionalFormatting>
  <conditionalFormatting sqref="B11">
    <cfRule type="expression" dxfId="17" priority="1">
      <formula>MOD(ROW(),2)=0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Tajnica</cp:lastModifiedBy>
  <dcterms:created xsi:type="dcterms:W3CDTF">2016-11-01T03:33:07Z</dcterms:created>
  <dcterms:modified xsi:type="dcterms:W3CDTF">2026-08-19T15:01:56Z</dcterms:modified>
</cp:coreProperties>
</file>