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<sst xmlns="http://schemas.openxmlformats.org/spreadsheetml/2006/main" count="65" uniqueCount="59">
  <si>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RAČUN</t>
  </si>
  <si>
    <t>O P I S</t>
  </si>
  <si>
    <t>P R I H O D I</t>
  </si>
  <si>
    <t>DONACIJE</t>
  </si>
  <si>
    <t>PRIHODI POSLOVANJA</t>
  </si>
  <si>
    <t>R A S H O D I</t>
  </si>
  <si>
    <t>PLAĆE</t>
  </si>
  <si>
    <t>OSTALI RASHODI ZA ZAPOSLENE</t>
  </si>
  <si>
    <t>DOPRINOSI NA PLAĆU</t>
  </si>
  <si>
    <t>NAKNADE TROŠKOVA ZAPOS.</t>
  </si>
  <si>
    <t>RASHODI ZA MATER. I ENERG.</t>
  </si>
  <si>
    <t>RASHODI ZA USLUGE</t>
  </si>
  <si>
    <t>OSTALI NESPOMENUTI RASHODI</t>
  </si>
  <si>
    <t>OSTALI FINANCIJSKI RASHODI</t>
  </si>
  <si>
    <t>RASHODI POSLOVANJA</t>
  </si>
  <si>
    <t>GRAĐEVINSKI OBJEKTI</t>
  </si>
  <si>
    <t>POSTROJENJA I OPREMA</t>
  </si>
  <si>
    <t>KNJIGE I UMJETNIČKE VRIJED.</t>
  </si>
  <si>
    <t>RASHODI ZA NAB. NEFIN. IMOVINE</t>
  </si>
  <si>
    <t xml:space="preserve">P R I H O D I </t>
  </si>
  <si>
    <t>VIŠAK - MANJAK</t>
  </si>
  <si>
    <t>I-XII</t>
  </si>
  <si>
    <t>U K U P N O  R A S H O D I</t>
  </si>
  <si>
    <t>PRIHODI IZ ŽUP.PROR.ZA MAT.RASH.</t>
  </si>
  <si>
    <t>PRIH.IZ GRADSKOG PRORAČUNA</t>
  </si>
  <si>
    <t>PRIH.ZA FINANC.RASH.POSL.</t>
  </si>
  <si>
    <t>PRIH.IZ ŽUP.PROR. ZA OSTALE NAMJENE</t>
  </si>
  <si>
    <t>UKUPNI PRIHODI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</si>
  <si>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</si>
  <si>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</si>
  <si>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</si>
  <si>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</si>
  <si>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</si>
  <si>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</si>
  <si>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</si>
  <si>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</si>
  <si>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</si>
  <si>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</si>
  <si>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</si>
  <si>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</si>
  <si>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PRIHODI OD PRODANIH PROIZVODA</t>
  </si>
  <si>
    <t>PRIHODI OD PRODAJE NEFIN. IMOVINE</t>
  </si>
  <si>
    <t>FINANCIJSKI PRIHODI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</si>
  <si>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</si>
  <si>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</si>
  <si>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</si>
  <si>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</si>
  <si>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</si>
  <si>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</si>
  <si>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</si>
  <si>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</si>
  <si>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</si>
  <si>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STAMBENI OBJEKTI ZA ZAPOSLENE</t>
  </si>
  <si>
    <t>PRIHODI OD PRODAJE GRAĐEVINSKIH OBJEKATA</t>
  </si>
  <si>
    <t>PRIHODI OD PRODAJE NEFINANCIJSKE IMOVINE</t>
  </si>
  <si>
    <t xml:space="preserve"> FINANCIJSKI PLAN ZA 2018. GODINU</t>
  </si>
  <si>
    <t>TEK.POM.PROR.KORIS.IZ PRORAČ.JLPS</t>
  </si>
  <si>
    <t>SUFINANCIRANJE CIJENE USLUGE PARTICIPACIJE I SL.</t>
  </si>
  <si>
    <t>OBRTNIČKA ŠKOLA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</si>
</sst>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45">
      <selection activeCell="G67" sqref="G67"/>
    </sheetView>
  </sheetViews>
  <sheetFormatPr defaultColWidth="9.140625" defaultRowHeight="12.75"/>
  <cols>
    <col min="2" max="2" width="52.57421875" style="0" customWidth="1"/>
    <col min="3" max="3" width="18.421875" style="0" customWidth="1"/>
  </cols>
  <sheetData>
    <row r="1" spans="1:2" ht="12.75">
      <c r="A1" s="8" t="s">
        <v>58</v>
      </c>
      <c r="B1" s="8"/>
    </row>
    <row r="2" spans="1:2" ht="12.75">
      <c r="A2" s="8"/>
      <c r="B2" s="8" t="s">
        <v>55</v>
      </c>
    </row>
    <row r="4" spans="1:3" ht="12.75">
      <c r="A4" s="4" t="s">
        <v>0</v>
      </c>
      <c r="B4" s="4" t="s">
        <v>1</v>
      </c>
      <c r="C4" s="1" t="s">
        <v>21</v>
      </c>
    </row>
    <row r="5" spans="1:3" ht="12.75">
      <c r="A5" s="4" t="s">
        <v>2</v>
      </c>
      <c r="B5" s="2"/>
      <c r="C5" s="2"/>
    </row>
    <row r="6" spans="1:3" ht="12.75">
      <c r="A6" s="2">
        <v>63612</v>
      </c>
      <c r="B6" s="2" t="s">
        <v>35</v>
      </c>
      <c r="C6" s="3">
        <v>4520190</v>
      </c>
    </row>
    <row r="7" spans="1:3" ht="12.75">
      <c r="A7" s="6">
        <v>63613</v>
      </c>
      <c r="B7" s="7" t="s">
        <v>56</v>
      </c>
      <c r="C7" s="3">
        <v>0</v>
      </c>
    </row>
    <row r="8" spans="1:3" ht="12.75">
      <c r="A8" s="4">
        <v>636</v>
      </c>
      <c r="B8" s="4" t="s">
        <v>28</v>
      </c>
      <c r="C8" s="5">
        <f>C6+C7</f>
        <v>4520190</v>
      </c>
    </row>
    <row r="9" spans="1:3" ht="12.75">
      <c r="A9" s="2">
        <v>63811</v>
      </c>
      <c r="B9" s="2" t="s">
        <v>29</v>
      </c>
      <c r="C9" s="2">
        <v>0</v>
      </c>
    </row>
    <row r="10" spans="1:3" ht="12.75">
      <c r="A10" s="4">
        <v>638</v>
      </c>
      <c r="B10" s="4" t="s">
        <v>30</v>
      </c>
      <c r="C10" s="4">
        <v>0</v>
      </c>
    </row>
    <row r="11" spans="1:3" ht="12.75">
      <c r="A11" s="2">
        <v>64132</v>
      </c>
      <c r="B11" s="2" t="s">
        <v>31</v>
      </c>
      <c r="C11" s="3">
        <v>1000</v>
      </c>
    </row>
    <row r="12" spans="1:3" ht="12.75">
      <c r="A12" s="4">
        <v>641</v>
      </c>
      <c r="B12" s="4" t="s">
        <v>32</v>
      </c>
      <c r="C12" s="5">
        <f>C11</f>
        <v>1000</v>
      </c>
    </row>
    <row r="13" spans="1:3" ht="12.75">
      <c r="A13" s="2">
        <v>65264</v>
      </c>
      <c r="B13" s="2" t="s">
        <v>57</v>
      </c>
      <c r="C13" s="3">
        <v>49000</v>
      </c>
    </row>
    <row r="14" spans="1:3" ht="12.75">
      <c r="A14" s="2">
        <v>65268</v>
      </c>
      <c r="B14" s="2" t="s">
        <v>34</v>
      </c>
      <c r="C14" s="3">
        <v>2000</v>
      </c>
    </row>
    <row r="15" spans="1:3" ht="12.75">
      <c r="A15" s="4">
        <v>652</v>
      </c>
      <c r="B15" s="4" t="s">
        <v>33</v>
      </c>
      <c r="C15" s="5">
        <f>C13+C14</f>
        <v>51000</v>
      </c>
    </row>
    <row r="16" spans="1:3" ht="12.75">
      <c r="A16" s="2">
        <v>66141</v>
      </c>
      <c r="B16" s="2" t="s">
        <v>40</v>
      </c>
      <c r="C16" s="2">
        <v>0</v>
      </c>
    </row>
    <row r="17" spans="1:3" ht="12.75">
      <c r="A17" s="2">
        <v>66151</v>
      </c>
      <c r="B17" s="2" t="s">
        <v>36</v>
      </c>
      <c r="C17" s="3">
        <v>140000</v>
      </c>
    </row>
    <row r="18" spans="1:3" ht="12.75">
      <c r="A18" s="4">
        <v>661</v>
      </c>
      <c r="B18" s="4" t="s">
        <v>37</v>
      </c>
      <c r="C18" s="5">
        <f>C17</f>
        <v>140000</v>
      </c>
    </row>
    <row r="19" spans="1:3" ht="12.75">
      <c r="A19" s="2">
        <v>66314</v>
      </c>
      <c r="B19" s="2" t="s">
        <v>3</v>
      </c>
      <c r="C19" s="2">
        <v>0</v>
      </c>
    </row>
    <row r="20" spans="1:3" ht="12.75">
      <c r="A20" s="2">
        <v>67111</v>
      </c>
      <c r="B20" s="2" t="s">
        <v>23</v>
      </c>
      <c r="C20" s="3">
        <v>671600</v>
      </c>
    </row>
    <row r="21" spans="1:3" ht="12.75">
      <c r="A21" s="2">
        <v>67115</v>
      </c>
      <c r="B21" s="2" t="s">
        <v>26</v>
      </c>
      <c r="C21" s="2">
        <v>0</v>
      </c>
    </row>
    <row r="22" spans="1:3" ht="12.75">
      <c r="A22" s="2">
        <v>67118</v>
      </c>
      <c r="B22" s="2" t="s">
        <v>24</v>
      </c>
      <c r="C22" s="2"/>
    </row>
    <row r="23" spans="1:3" ht="12.75">
      <c r="A23" s="4">
        <v>671</v>
      </c>
      <c r="B23" s="4" t="s">
        <v>25</v>
      </c>
      <c r="C23" s="5">
        <f>C20</f>
        <v>671600</v>
      </c>
    </row>
    <row r="24" spans="1:3" ht="12.75">
      <c r="A24" s="2">
        <v>68311</v>
      </c>
      <c r="B24" s="2" t="s">
        <v>38</v>
      </c>
      <c r="C24" s="3">
        <v>4300</v>
      </c>
    </row>
    <row r="25" spans="1:3" ht="12.75">
      <c r="A25" s="2">
        <v>683</v>
      </c>
      <c r="B25" s="2" t="s">
        <v>39</v>
      </c>
      <c r="C25" s="3">
        <f>C24</f>
        <v>4300</v>
      </c>
    </row>
    <row r="26" spans="1:3" ht="12.75">
      <c r="A26" s="4">
        <v>6</v>
      </c>
      <c r="B26" s="4" t="s">
        <v>4</v>
      </c>
      <c r="C26" s="5">
        <f>C8+C10+C12+C15+C18+C23+C25</f>
        <v>5388090</v>
      </c>
    </row>
    <row r="27" spans="1:3" ht="12.75">
      <c r="A27" s="2">
        <v>72111</v>
      </c>
      <c r="B27" s="2" t="s">
        <v>52</v>
      </c>
      <c r="C27" s="3">
        <v>0</v>
      </c>
    </row>
    <row r="28" spans="1:3" ht="12.75">
      <c r="A28" s="4">
        <v>721</v>
      </c>
      <c r="B28" s="4" t="s">
        <v>53</v>
      </c>
      <c r="C28" s="5">
        <f>C27</f>
        <v>0</v>
      </c>
    </row>
    <row r="29" spans="1:3" ht="12.75">
      <c r="A29" s="4">
        <v>7</v>
      </c>
      <c r="B29" s="4" t="s">
        <v>54</v>
      </c>
      <c r="C29" s="5">
        <f>C28</f>
        <v>0</v>
      </c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4" t="s">
        <v>27</v>
      </c>
      <c r="C32" s="5">
        <f>C26+C29</f>
        <v>5388090</v>
      </c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4" t="s">
        <v>5</v>
      </c>
      <c r="B35" s="2"/>
      <c r="C35" s="2"/>
    </row>
    <row r="36" spans="1:3" ht="12.75">
      <c r="A36" s="4" t="s">
        <v>0</v>
      </c>
      <c r="B36" s="4" t="s">
        <v>1</v>
      </c>
      <c r="C36" s="1" t="s">
        <v>21</v>
      </c>
    </row>
    <row r="37" spans="1:3" ht="12.75">
      <c r="A37" s="2">
        <v>311</v>
      </c>
      <c r="B37" s="2" t="s">
        <v>6</v>
      </c>
      <c r="C37" s="3">
        <v>3767370</v>
      </c>
    </row>
    <row r="38" spans="1:3" ht="12.75">
      <c r="A38" s="2">
        <v>312</v>
      </c>
      <c r="B38" s="2" t="s">
        <v>7</v>
      </c>
      <c r="C38" s="3">
        <v>229796</v>
      </c>
    </row>
    <row r="39" spans="1:3" ht="12.75">
      <c r="A39" s="2">
        <v>313</v>
      </c>
      <c r="B39" s="2" t="s">
        <v>8</v>
      </c>
      <c r="C39" s="3">
        <v>648235</v>
      </c>
    </row>
    <row r="40" spans="1:3" ht="12.75">
      <c r="A40" s="2">
        <v>321</v>
      </c>
      <c r="B40" s="2" t="s">
        <v>9</v>
      </c>
      <c r="C40" s="3">
        <v>164700</v>
      </c>
    </row>
    <row r="41" spans="1:3" ht="12.75">
      <c r="A41" s="2">
        <v>322</v>
      </c>
      <c r="B41" s="2" t="s">
        <v>10</v>
      </c>
      <c r="C41" s="3">
        <v>237150</v>
      </c>
    </row>
    <row r="42" spans="1:3" ht="12.75">
      <c r="A42" s="2">
        <v>323</v>
      </c>
      <c r="B42" s="2" t="s">
        <v>11</v>
      </c>
      <c r="C42" s="3">
        <v>224700</v>
      </c>
    </row>
    <row r="43" spans="1:3" ht="12.75">
      <c r="A43" s="2">
        <v>329</v>
      </c>
      <c r="B43" s="2" t="s">
        <v>12</v>
      </c>
      <c r="C43" s="3">
        <v>38500</v>
      </c>
    </row>
    <row r="44" spans="1:3" ht="12.75">
      <c r="A44" s="2">
        <v>343</v>
      </c>
      <c r="B44" s="2" t="s">
        <v>13</v>
      </c>
      <c r="C44" s="3">
        <v>7000</v>
      </c>
    </row>
    <row r="45" spans="1:3" ht="12.75">
      <c r="A45" s="4">
        <v>3</v>
      </c>
      <c r="B45" s="4" t="s">
        <v>14</v>
      </c>
      <c r="C45" s="5">
        <f>SUM(C37:C44)</f>
        <v>5317451</v>
      </c>
    </row>
    <row r="46" spans="1:3" ht="12.75">
      <c r="A46" s="2"/>
      <c r="B46" s="2"/>
      <c r="C46" s="2"/>
    </row>
    <row r="47" spans="1:3" ht="12.75">
      <c r="A47" s="2">
        <v>421</v>
      </c>
      <c r="B47" s="2" t="s">
        <v>15</v>
      </c>
      <c r="C47" s="2"/>
    </row>
    <row r="48" spans="1:3" ht="12.75">
      <c r="A48" s="2">
        <v>422</v>
      </c>
      <c r="B48" s="2" t="s">
        <v>16</v>
      </c>
      <c r="C48" s="3">
        <v>69039</v>
      </c>
    </row>
    <row r="49" spans="1:3" ht="12.75">
      <c r="A49" s="2">
        <v>424</v>
      </c>
      <c r="B49" s="2" t="s">
        <v>17</v>
      </c>
      <c r="C49" s="2">
        <v>1600</v>
      </c>
    </row>
    <row r="50" spans="1:3" ht="12.75">
      <c r="A50" s="4">
        <v>4</v>
      </c>
      <c r="B50" s="4" t="s">
        <v>18</v>
      </c>
      <c r="C50" s="5">
        <f>C48+C49</f>
        <v>70639</v>
      </c>
    </row>
    <row r="51" spans="1:3" ht="12.75">
      <c r="A51" s="2"/>
      <c r="B51" s="2"/>
      <c r="C51" s="2"/>
    </row>
    <row r="52" spans="1:3" ht="12.75">
      <c r="A52" s="2"/>
      <c r="B52" s="4" t="s">
        <v>22</v>
      </c>
      <c r="C52" s="5">
        <f>C45+C50</f>
        <v>5388090</v>
      </c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 t="s">
        <v>19</v>
      </c>
      <c r="C56" s="3">
        <f>C32</f>
        <v>5388090</v>
      </c>
    </row>
    <row r="57" spans="1:3" ht="12.75">
      <c r="A57" s="2"/>
      <c r="B57" s="2" t="s">
        <v>5</v>
      </c>
      <c r="C57" s="3">
        <f>C52</f>
        <v>5388090</v>
      </c>
    </row>
    <row r="58" spans="1:3" ht="12.75">
      <c r="A58" s="2"/>
      <c r="B58" s="2" t="s">
        <v>20</v>
      </c>
      <c r="C58" s="3">
        <f>C56-C57</f>
        <v>0</v>
      </c>
    </row>
    <row r="59" spans="1:3" ht="12.75">
      <c r="A59" s="2"/>
      <c r="B59" s="2"/>
      <c r="C59" s="2"/>
    </row>
    <row r="60" spans="1:3" ht="12.75">
      <c r="A60" s="2">
        <v>6</v>
      </c>
      <c r="B60" s="2" t="s">
        <v>4</v>
      </c>
      <c r="C60" s="3">
        <f>C26</f>
        <v>5388090</v>
      </c>
    </row>
    <row r="61" spans="1:3" ht="12.75">
      <c r="A61" s="2">
        <v>7</v>
      </c>
      <c r="B61" s="2" t="s">
        <v>41</v>
      </c>
      <c r="C61" s="3">
        <f>C29</f>
        <v>0</v>
      </c>
    </row>
    <row r="62" spans="1:3" ht="12.75">
      <c r="A62" s="2">
        <v>8</v>
      </c>
      <c r="B62" s="2" t="s">
        <v>42</v>
      </c>
      <c r="C62" s="2"/>
    </row>
    <row r="63" spans="1:3" ht="12.75">
      <c r="A63" s="2">
        <v>9</v>
      </c>
      <c r="B63" s="2" t="s">
        <v>43</v>
      </c>
      <c r="C63" s="2"/>
    </row>
    <row r="64" spans="1:3" ht="12.75">
      <c r="A64" s="2"/>
      <c r="B64" s="2" t="s">
        <v>44</v>
      </c>
      <c r="C64" s="3">
        <f>C60+C61</f>
        <v>5388090</v>
      </c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>
        <v>3</v>
      </c>
      <c r="B67" s="2" t="s">
        <v>14</v>
      </c>
      <c r="C67" s="3">
        <f>C45</f>
        <v>5317451</v>
      </c>
    </row>
    <row r="68" spans="1:3" ht="12.75">
      <c r="A68" s="2">
        <v>4</v>
      </c>
      <c r="B68" s="2" t="s">
        <v>45</v>
      </c>
      <c r="C68" s="3">
        <f>C50</f>
        <v>70639</v>
      </c>
    </row>
    <row r="69" spans="1:3" ht="12.75">
      <c r="A69" s="2">
        <v>5</v>
      </c>
      <c r="B69" s="2" t="s">
        <v>46</v>
      </c>
      <c r="C69" s="2"/>
    </row>
    <row r="70" spans="1:3" ht="12.75">
      <c r="A70" s="2"/>
      <c r="B70" s="2"/>
      <c r="C70" s="2"/>
    </row>
    <row r="71" spans="1:3" ht="12.75">
      <c r="A71" s="2"/>
      <c r="B71" s="2" t="s">
        <v>47</v>
      </c>
      <c r="C71" s="3">
        <f>C67+C68</f>
        <v>5388090</v>
      </c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 t="s">
        <v>48</v>
      </c>
      <c r="C74" s="3">
        <f>C64-C71</f>
        <v>0</v>
      </c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 t="s">
        <v>49</v>
      </c>
      <c r="C77" s="3">
        <f>C60-C67</f>
        <v>70639</v>
      </c>
    </row>
    <row r="78" spans="1:3" ht="12.75">
      <c r="A78" s="2"/>
      <c r="B78" s="2" t="s">
        <v>50</v>
      </c>
      <c r="C78" s="3">
        <f>C61-C68</f>
        <v>-70639</v>
      </c>
    </row>
    <row r="79" spans="1:3" ht="12.75">
      <c r="A79" s="2"/>
      <c r="B79" s="2" t="s">
        <v>51</v>
      </c>
      <c r="C79" s="3">
        <f>C77+C78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2017-12-20T13:42:31Z</cp:lastPrinted>
  <dcterms:created xsi:type="dcterms:W3CDTF">2010-12-21T07:15:33Z</dcterms:created>
  <dcterms:modified xsi:type="dcterms:W3CDTF">2017-12-20T13:43:12Z</dcterms:modified>
  <cp:category/>
  <cp:version/>
  <cp:contentType/>
  <cp:contentStatus/>
</cp:coreProperties>
</file>